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  <c r="K16" i="1"/>
  <c r="J16" i="1"/>
  <c r="I16" i="1"/>
  <c r="H16" i="1"/>
  <c r="G16" i="1"/>
  <c r="F16" i="1"/>
  <c r="E16" i="1"/>
  <c r="D16" i="1"/>
  <c r="K13" i="1"/>
  <c r="J13" i="1"/>
  <c r="I13" i="1"/>
  <c r="H13" i="1"/>
  <c r="G13" i="1"/>
  <c r="F13" i="1"/>
  <c r="E13" i="1"/>
  <c r="D13" i="1"/>
  <c r="G33" i="1" l="1"/>
  <c r="E33" i="1"/>
  <c r="I33" i="1"/>
  <c r="K33" i="1"/>
  <c r="D33" i="1"/>
  <c r="F33" i="1"/>
  <c r="H33" i="1"/>
  <c r="J33" i="1"/>
</calcChain>
</file>

<file path=xl/sharedStrings.xml><?xml version="1.0" encoding="utf-8"?>
<sst xmlns="http://schemas.openxmlformats.org/spreadsheetml/2006/main" count="49" uniqueCount="45">
  <si>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</si>
  <si>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</si>
  <si>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</si>
  <si>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</si>
  <si>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</si>
  <si>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</si>
  <si>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</si>
  <si>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</si>
  <si>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</si>
  <si>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</si>
  <si>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</si>
  <si>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</si>
  <si>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</si>
  <si>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</si>
  <si>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</si>
  <si>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</si>
  <si>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</si>
  <si>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</si>
  <si>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</si>
  <si>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</si>
  <si>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</si>
  <si>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</si>
  <si>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</si>
  <si>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</si>
  <si>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</si>
  <si>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</si>
  <si>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</si>
  <si>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</si>
  <si>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Хлеб пшеничный</t>
  </si>
  <si>
    <t>Кисель из свежих ягод</t>
  </si>
  <si>
    <t>Завтрак:</t>
  </si>
  <si>
    <t xml:space="preserve">Омлет натуральный </t>
  </si>
  <si>
    <t>Каша "Дружба"</t>
  </si>
  <si>
    <t>Чай с молоком</t>
  </si>
  <si>
    <t>Салат из моркови</t>
  </si>
  <si>
    <t>с зеленым горошком</t>
  </si>
  <si>
    <t>Свекольник с курицей</t>
  </si>
  <si>
    <t>150/25</t>
  </si>
  <si>
    <t>200/30</t>
  </si>
  <si>
    <t xml:space="preserve">Рыба запеченная  с </t>
  </si>
  <si>
    <t>картофелем по -русски</t>
  </si>
  <si>
    <t>Сок фруктовый</t>
  </si>
  <si>
    <t xml:space="preserve">Перец, фаршированный </t>
  </si>
  <si>
    <t>с овощами и рисом</t>
  </si>
  <si>
    <t>Всего на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</si>
</sst>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/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8" fillId="2" borderId="1" xfId="0" applyFont="1" applyFill="1" applyBorder="1"/>
    <xf numFmtId="0" fontId="7" fillId="0" borderId="2" xfId="0" applyFont="1" applyBorder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P7" sqref="P7"/>
    </sheetView>
  </sheetViews>
  <sheetFormatPr defaultRowHeight="15" x14ac:dyDescent="0.25"/>
  <cols>
    <col min="1" max="1" width="20.7109375" customWidth="1"/>
    <col min="5" max="5" width="10.140625" bestFit="1" customWidth="1"/>
    <col min="261" max="261" width="10.140625" bestFit="1" customWidth="1"/>
    <col min="517" max="517" width="10.140625" bestFit="1" customWidth="1"/>
    <col min="773" max="773" width="10.140625" bestFit="1" customWidth="1"/>
    <col min="1029" max="1029" width="10.140625" bestFit="1" customWidth="1"/>
    <col min="1285" max="1285" width="10.140625" bestFit="1" customWidth="1"/>
    <col min="1541" max="1541" width="10.140625" bestFit="1" customWidth="1"/>
    <col min="1797" max="1797" width="10.140625" bestFit="1" customWidth="1"/>
    <col min="2053" max="2053" width="10.140625" bestFit="1" customWidth="1"/>
    <col min="2309" max="2309" width="10.140625" bestFit="1" customWidth="1"/>
    <col min="2565" max="2565" width="10.140625" bestFit="1" customWidth="1"/>
    <col min="2821" max="2821" width="10.140625" bestFit="1" customWidth="1"/>
    <col min="3077" max="3077" width="10.140625" bestFit="1" customWidth="1"/>
    <col min="3333" max="3333" width="10.140625" bestFit="1" customWidth="1"/>
    <col min="3589" max="3589" width="10.140625" bestFit="1" customWidth="1"/>
    <col min="3845" max="3845" width="10.140625" bestFit="1" customWidth="1"/>
    <col min="4101" max="4101" width="10.140625" bestFit="1" customWidth="1"/>
    <col min="4357" max="4357" width="10.140625" bestFit="1" customWidth="1"/>
    <col min="4613" max="4613" width="10.140625" bestFit="1" customWidth="1"/>
    <col min="4869" max="4869" width="10.140625" bestFit="1" customWidth="1"/>
    <col min="5125" max="5125" width="10.140625" bestFit="1" customWidth="1"/>
    <col min="5381" max="5381" width="10.140625" bestFit="1" customWidth="1"/>
    <col min="5637" max="5637" width="10.140625" bestFit="1" customWidth="1"/>
    <col min="5893" max="5893" width="10.140625" bestFit="1" customWidth="1"/>
    <col min="6149" max="6149" width="10.140625" bestFit="1" customWidth="1"/>
    <col min="6405" max="6405" width="10.140625" bestFit="1" customWidth="1"/>
    <col min="6661" max="6661" width="10.140625" bestFit="1" customWidth="1"/>
    <col min="6917" max="6917" width="10.140625" bestFit="1" customWidth="1"/>
    <col min="7173" max="7173" width="10.140625" bestFit="1" customWidth="1"/>
    <col min="7429" max="7429" width="10.140625" bestFit="1" customWidth="1"/>
    <col min="7685" max="7685" width="10.140625" bestFit="1" customWidth="1"/>
    <col min="7941" max="7941" width="10.140625" bestFit="1" customWidth="1"/>
    <col min="8197" max="8197" width="10.140625" bestFit="1" customWidth="1"/>
    <col min="8453" max="8453" width="10.140625" bestFit="1" customWidth="1"/>
    <col min="8709" max="8709" width="10.140625" bestFit="1" customWidth="1"/>
    <col min="8965" max="8965" width="10.140625" bestFit="1" customWidth="1"/>
    <col min="9221" max="9221" width="10.140625" bestFit="1" customWidth="1"/>
    <col min="9477" max="9477" width="10.140625" bestFit="1" customWidth="1"/>
    <col min="9733" max="9733" width="10.140625" bestFit="1" customWidth="1"/>
    <col min="9989" max="9989" width="10.140625" bestFit="1" customWidth="1"/>
    <col min="10245" max="10245" width="10.140625" bestFit="1" customWidth="1"/>
    <col min="10501" max="10501" width="10.140625" bestFit="1" customWidth="1"/>
    <col min="10757" max="10757" width="10.140625" bestFit="1" customWidth="1"/>
    <col min="11013" max="11013" width="10.140625" bestFit="1" customWidth="1"/>
    <col min="11269" max="11269" width="10.140625" bestFit="1" customWidth="1"/>
    <col min="11525" max="11525" width="10.140625" bestFit="1" customWidth="1"/>
    <col min="11781" max="11781" width="10.140625" bestFit="1" customWidth="1"/>
    <col min="12037" max="12037" width="10.140625" bestFit="1" customWidth="1"/>
    <col min="12293" max="12293" width="10.140625" bestFit="1" customWidth="1"/>
    <col min="12549" max="12549" width="10.140625" bestFit="1" customWidth="1"/>
    <col min="12805" max="12805" width="10.140625" bestFit="1" customWidth="1"/>
    <col min="13061" max="13061" width="10.140625" bestFit="1" customWidth="1"/>
    <col min="13317" max="13317" width="10.140625" bestFit="1" customWidth="1"/>
    <col min="13573" max="13573" width="10.140625" bestFit="1" customWidth="1"/>
    <col min="13829" max="13829" width="10.140625" bestFit="1" customWidth="1"/>
    <col min="14085" max="14085" width="10.140625" bestFit="1" customWidth="1"/>
    <col min="14341" max="14341" width="10.140625" bestFit="1" customWidth="1"/>
    <col min="14597" max="14597" width="10.140625" bestFit="1" customWidth="1"/>
    <col min="14853" max="14853" width="10.140625" bestFit="1" customWidth="1"/>
    <col min="15109" max="15109" width="10.140625" bestFit="1" customWidth="1"/>
    <col min="15365" max="15365" width="10.140625" bestFit="1" customWidth="1"/>
    <col min="15621" max="15621" width="10.140625" bestFit="1" customWidth="1"/>
    <col min="15877" max="15877" width="10.140625" bestFit="1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45394</v>
      </c>
    </row>
    <row r="6" spans="1:12" ht="27" customHeight="1" x14ac:dyDescent="0.25">
      <c r="A6" s="2" t="s">
        <v>4</v>
      </c>
      <c r="B6" s="40" t="s">
        <v>5</v>
      </c>
      <c r="C6" s="40"/>
      <c r="D6" s="40" t="s">
        <v>6</v>
      </c>
      <c r="E6" s="40"/>
      <c r="F6" s="40"/>
      <c r="G6" s="40"/>
      <c r="H6" s="40" t="s">
        <v>7</v>
      </c>
      <c r="I6" s="40"/>
      <c r="J6" s="40"/>
      <c r="K6" s="40"/>
      <c r="L6" s="38" t="s">
        <v>8</v>
      </c>
    </row>
    <row r="7" spans="1:12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39"/>
    </row>
    <row r="8" spans="1:12" x14ac:dyDescent="0.25">
      <c r="A8" s="36" t="s">
        <v>30</v>
      </c>
      <c r="B8" s="37"/>
      <c r="C8" s="37"/>
      <c r="D8" s="5"/>
      <c r="E8" s="5"/>
      <c r="F8" s="5"/>
      <c r="G8" s="5"/>
      <c r="H8" s="26"/>
      <c r="I8" s="26"/>
      <c r="J8" s="26"/>
      <c r="K8" s="26"/>
      <c r="L8" s="5"/>
    </row>
    <row r="9" spans="1:12" x14ac:dyDescent="0.25">
      <c r="A9" s="11" t="s">
        <v>31</v>
      </c>
      <c r="B9" s="9">
        <v>50</v>
      </c>
      <c r="C9" s="9">
        <v>50</v>
      </c>
      <c r="D9" s="7">
        <v>4.3</v>
      </c>
      <c r="E9" s="7">
        <v>6.7</v>
      </c>
      <c r="F9" s="7">
        <v>1.1499999999999999</v>
      </c>
      <c r="G9" s="7">
        <v>81</v>
      </c>
      <c r="H9" s="7">
        <v>4.3</v>
      </c>
      <c r="I9" s="7">
        <v>6.7</v>
      </c>
      <c r="J9" s="7">
        <v>1.1499999999999999</v>
      </c>
      <c r="K9" s="7">
        <v>81</v>
      </c>
      <c r="L9" s="10">
        <v>307</v>
      </c>
    </row>
    <row r="10" spans="1:12" x14ac:dyDescent="0.25">
      <c r="A10" s="19" t="s">
        <v>32</v>
      </c>
      <c r="B10" s="15">
        <v>130</v>
      </c>
      <c r="C10" s="15">
        <v>150</v>
      </c>
      <c r="D10" s="20">
        <v>3.15</v>
      </c>
      <c r="E10" s="20">
        <v>6.99</v>
      </c>
      <c r="F10" s="20">
        <v>15</v>
      </c>
      <c r="G10" s="20">
        <v>147</v>
      </c>
      <c r="H10" s="20">
        <v>3.41</v>
      </c>
      <c r="I10" s="20">
        <v>7.57</v>
      </c>
      <c r="J10" s="20">
        <v>16.3</v>
      </c>
      <c r="K10" s="20">
        <v>158</v>
      </c>
      <c r="L10" s="21">
        <v>266</v>
      </c>
    </row>
    <row r="11" spans="1:12" x14ac:dyDescent="0.25">
      <c r="A11" s="6" t="s">
        <v>33</v>
      </c>
      <c r="B11" s="9">
        <v>150</v>
      </c>
      <c r="C11" s="9">
        <v>200</v>
      </c>
      <c r="D11" s="7">
        <v>1.1000000000000001</v>
      </c>
      <c r="E11" s="7">
        <v>0.97</v>
      </c>
      <c r="F11" s="7">
        <v>13.1</v>
      </c>
      <c r="G11" s="7">
        <v>65</v>
      </c>
      <c r="H11" s="7">
        <v>1.5</v>
      </c>
      <c r="I11" s="7">
        <v>1.3</v>
      </c>
      <c r="J11" s="7">
        <v>17.399999999999999</v>
      </c>
      <c r="K11" s="7">
        <v>87</v>
      </c>
      <c r="L11" s="10">
        <v>507</v>
      </c>
    </row>
    <row r="12" spans="1:12" x14ac:dyDescent="0.25">
      <c r="A12" s="11" t="s">
        <v>15</v>
      </c>
      <c r="B12" s="27">
        <v>15</v>
      </c>
      <c r="C12" s="27">
        <v>20</v>
      </c>
      <c r="D12" s="7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7">
        <v>52</v>
      </c>
      <c r="L12" s="10">
        <v>117</v>
      </c>
    </row>
    <row r="13" spans="1:12" x14ac:dyDescent="0.25">
      <c r="A13" s="34" t="s">
        <v>16</v>
      </c>
      <c r="B13" s="35"/>
      <c r="C13" s="35"/>
      <c r="D13" s="28">
        <f t="shared" ref="D13:K13" si="0">SUM(D9:D12)</f>
        <v>9.6499999999999986</v>
      </c>
      <c r="E13" s="28">
        <f t="shared" si="0"/>
        <v>15.060000000000002</v>
      </c>
      <c r="F13" s="28">
        <f t="shared" si="0"/>
        <v>36.85</v>
      </c>
      <c r="G13" s="28">
        <f t="shared" si="0"/>
        <v>332</v>
      </c>
      <c r="H13" s="28">
        <f t="shared" si="0"/>
        <v>10.71</v>
      </c>
      <c r="I13" s="28">
        <f t="shared" si="0"/>
        <v>16.13</v>
      </c>
      <c r="J13" s="28">
        <f t="shared" si="0"/>
        <v>45.05</v>
      </c>
      <c r="K13" s="28">
        <f t="shared" si="0"/>
        <v>378</v>
      </c>
      <c r="L13" s="29"/>
    </row>
    <row r="14" spans="1:12" x14ac:dyDescent="0.25">
      <c r="A14" s="33" t="s">
        <v>17</v>
      </c>
      <c r="B14" s="33"/>
      <c r="C14" s="33"/>
      <c r="D14" s="22"/>
      <c r="E14" s="12"/>
      <c r="F14" s="12"/>
      <c r="G14" s="12"/>
      <c r="H14" s="12"/>
      <c r="I14" s="12"/>
      <c r="J14" s="12"/>
      <c r="K14" s="12"/>
      <c r="L14" s="29"/>
    </row>
    <row r="15" spans="1:12" x14ac:dyDescent="0.25">
      <c r="A15" s="11" t="s">
        <v>26</v>
      </c>
      <c r="B15" s="9">
        <v>55</v>
      </c>
      <c r="C15" s="9">
        <v>55</v>
      </c>
      <c r="D15" s="7">
        <v>0.22</v>
      </c>
      <c r="E15" s="7">
        <v>0.2</v>
      </c>
      <c r="F15" s="7">
        <v>5.3</v>
      </c>
      <c r="G15" s="7">
        <v>25</v>
      </c>
      <c r="H15" s="7">
        <v>0.2</v>
      </c>
      <c r="I15" s="7">
        <v>0.2</v>
      </c>
      <c r="J15" s="7">
        <v>5.3</v>
      </c>
      <c r="K15" s="7">
        <v>25</v>
      </c>
      <c r="L15" s="8">
        <v>491</v>
      </c>
    </row>
    <row r="16" spans="1:12" x14ac:dyDescent="0.25">
      <c r="A16" s="34" t="s">
        <v>18</v>
      </c>
      <c r="B16" s="35"/>
      <c r="C16" s="35"/>
      <c r="D16" s="14">
        <f t="shared" ref="D16:K16" si="1">D15</f>
        <v>0.22</v>
      </c>
      <c r="E16" s="14">
        <f t="shared" si="1"/>
        <v>0.2</v>
      </c>
      <c r="F16" s="14">
        <f t="shared" si="1"/>
        <v>5.3</v>
      </c>
      <c r="G16" s="14">
        <f t="shared" si="1"/>
        <v>25</v>
      </c>
      <c r="H16" s="14">
        <f t="shared" si="1"/>
        <v>0.2</v>
      </c>
      <c r="I16" s="14">
        <f t="shared" si="1"/>
        <v>0.2</v>
      </c>
      <c r="J16" s="14">
        <f t="shared" si="1"/>
        <v>5.3</v>
      </c>
      <c r="K16" s="14">
        <f t="shared" si="1"/>
        <v>25</v>
      </c>
      <c r="L16" s="23"/>
    </row>
    <row r="17" spans="1:12" x14ac:dyDescent="0.25">
      <c r="A17" s="33" t="s">
        <v>19</v>
      </c>
      <c r="B17" s="33"/>
      <c r="C17" s="33"/>
      <c r="D17" s="18"/>
      <c r="E17" s="12"/>
      <c r="F17" s="12"/>
      <c r="G17" s="12"/>
      <c r="H17" s="12"/>
      <c r="I17" s="12"/>
      <c r="J17" s="12"/>
      <c r="K17" s="12"/>
      <c r="L17" s="29"/>
    </row>
    <row r="18" spans="1:12" x14ac:dyDescent="0.25">
      <c r="A18" s="30" t="s">
        <v>34</v>
      </c>
      <c r="B18" s="30">
        <v>50</v>
      </c>
      <c r="C18" s="30">
        <v>60</v>
      </c>
      <c r="D18" s="7">
        <v>0.95</v>
      </c>
      <c r="E18" s="7">
        <v>5.05</v>
      </c>
      <c r="F18" s="7">
        <v>2.95</v>
      </c>
      <c r="G18" s="7">
        <v>61</v>
      </c>
      <c r="H18" s="7">
        <v>1.1399999999999999</v>
      </c>
      <c r="I18" s="7">
        <v>6</v>
      </c>
      <c r="J18" s="7">
        <v>3.54</v>
      </c>
      <c r="K18" s="7">
        <v>73</v>
      </c>
      <c r="L18" s="8">
        <v>27</v>
      </c>
    </row>
    <row r="19" spans="1:12" x14ac:dyDescent="0.25">
      <c r="A19" s="30" t="s">
        <v>35</v>
      </c>
      <c r="B19" s="30"/>
      <c r="C19" s="30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24" t="s">
        <v>36</v>
      </c>
      <c r="B20" s="24" t="s">
        <v>37</v>
      </c>
      <c r="C20" s="15" t="s">
        <v>38</v>
      </c>
      <c r="D20" s="7">
        <v>1.3</v>
      </c>
      <c r="E20" s="7">
        <v>2.67</v>
      </c>
      <c r="F20" s="7">
        <v>7.2</v>
      </c>
      <c r="G20" s="7">
        <v>58</v>
      </c>
      <c r="H20" s="7">
        <v>2.1800000000000002</v>
      </c>
      <c r="I20" s="7">
        <v>4.45</v>
      </c>
      <c r="J20" s="7">
        <v>12.02</v>
      </c>
      <c r="K20" s="7">
        <v>77</v>
      </c>
      <c r="L20" s="8">
        <v>136</v>
      </c>
    </row>
    <row r="21" spans="1:12" x14ac:dyDescent="0.25">
      <c r="A21" s="11" t="s">
        <v>39</v>
      </c>
      <c r="B21" s="11">
        <v>160</v>
      </c>
      <c r="C21" s="11">
        <v>200</v>
      </c>
      <c r="D21" s="7">
        <v>12.1</v>
      </c>
      <c r="E21" s="7">
        <v>5.8</v>
      </c>
      <c r="F21" s="7">
        <v>15.8</v>
      </c>
      <c r="G21" s="7">
        <v>156</v>
      </c>
      <c r="H21" s="7">
        <v>15.2</v>
      </c>
      <c r="I21" s="7">
        <v>7.3</v>
      </c>
      <c r="J21" s="7">
        <v>19.7</v>
      </c>
      <c r="K21" s="7">
        <v>196</v>
      </c>
      <c r="L21" s="25">
        <v>346</v>
      </c>
    </row>
    <row r="22" spans="1:12" x14ac:dyDescent="0.25">
      <c r="A22" s="11" t="s">
        <v>40</v>
      </c>
      <c r="B22" s="11"/>
      <c r="C22" s="11"/>
      <c r="D22" s="7"/>
      <c r="E22" s="7"/>
      <c r="F22" s="7"/>
      <c r="G22" s="7"/>
      <c r="H22" s="7"/>
      <c r="I22" s="7"/>
      <c r="J22" s="7"/>
      <c r="K22" s="7"/>
      <c r="L22" s="25"/>
    </row>
    <row r="23" spans="1:12" x14ac:dyDescent="0.25">
      <c r="A23" s="11" t="s">
        <v>29</v>
      </c>
      <c r="B23" s="11">
        <v>150</v>
      </c>
      <c r="C23" s="11">
        <v>200</v>
      </c>
      <c r="D23" s="7">
        <v>0.15</v>
      </c>
      <c r="E23" s="7">
        <v>0</v>
      </c>
      <c r="F23" s="7">
        <v>16.2</v>
      </c>
      <c r="G23" s="7">
        <v>65</v>
      </c>
      <c r="H23" s="7">
        <v>0.2</v>
      </c>
      <c r="I23" s="7">
        <v>0.1</v>
      </c>
      <c r="J23" s="7">
        <v>21.5</v>
      </c>
      <c r="K23" s="7">
        <v>87</v>
      </c>
      <c r="L23" s="8">
        <v>518</v>
      </c>
    </row>
    <row r="24" spans="1:12" x14ac:dyDescent="0.25">
      <c r="A24" s="16" t="s">
        <v>20</v>
      </c>
      <c r="B24" s="17" t="s">
        <v>21</v>
      </c>
      <c r="C24" s="17" t="s">
        <v>22</v>
      </c>
      <c r="D24" s="7">
        <v>2.2999999999999998</v>
      </c>
      <c r="E24" s="7">
        <v>0.2</v>
      </c>
      <c r="F24" s="7">
        <v>12.3</v>
      </c>
      <c r="G24" s="7">
        <v>58</v>
      </c>
      <c r="H24" s="7">
        <v>3.1</v>
      </c>
      <c r="I24" s="7">
        <v>0.28000000000000003</v>
      </c>
      <c r="J24" s="7">
        <v>17</v>
      </c>
      <c r="K24" s="7">
        <v>82</v>
      </c>
      <c r="L24" s="5">
        <v>114</v>
      </c>
    </row>
    <row r="25" spans="1:12" x14ac:dyDescent="0.25">
      <c r="A25" s="11" t="s">
        <v>23</v>
      </c>
      <c r="B25" s="11"/>
      <c r="C25" s="11"/>
      <c r="D25" s="7">
        <v>1.9</v>
      </c>
      <c r="E25" s="7">
        <v>0.4</v>
      </c>
      <c r="F25" s="7">
        <v>9.9</v>
      </c>
      <c r="G25" s="7">
        <v>51</v>
      </c>
      <c r="H25" s="7">
        <v>2.6</v>
      </c>
      <c r="I25" s="7">
        <v>0.48</v>
      </c>
      <c r="J25" s="7">
        <v>13.3</v>
      </c>
      <c r="K25" s="7">
        <v>69</v>
      </c>
      <c r="L25" s="5">
        <v>115</v>
      </c>
    </row>
    <row r="26" spans="1:12" x14ac:dyDescent="0.25">
      <c r="A26" s="34" t="s">
        <v>24</v>
      </c>
      <c r="B26" s="35"/>
      <c r="C26" s="35"/>
      <c r="D26" s="31">
        <f t="shared" ref="D26:K26" si="2">SUM(D18:D25)</f>
        <v>18.7</v>
      </c>
      <c r="E26" s="31">
        <f t="shared" si="2"/>
        <v>14.12</v>
      </c>
      <c r="F26" s="31">
        <f t="shared" si="2"/>
        <v>64.350000000000009</v>
      </c>
      <c r="G26" s="31">
        <f t="shared" si="2"/>
        <v>449</v>
      </c>
      <c r="H26" s="31">
        <f t="shared" si="2"/>
        <v>24.42</v>
      </c>
      <c r="I26" s="31">
        <f t="shared" si="2"/>
        <v>18.610000000000003</v>
      </c>
      <c r="J26" s="31">
        <f t="shared" si="2"/>
        <v>87.059999999999988</v>
      </c>
      <c r="K26" s="31">
        <f t="shared" si="2"/>
        <v>584</v>
      </c>
      <c r="L26" s="5"/>
    </row>
    <row r="27" spans="1:12" x14ac:dyDescent="0.25">
      <c r="A27" s="34" t="s">
        <v>25</v>
      </c>
      <c r="B27" s="35"/>
      <c r="C27" s="35"/>
      <c r="D27" s="18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6" t="s">
        <v>41</v>
      </c>
      <c r="B28" s="32">
        <v>200</v>
      </c>
      <c r="C28" s="32">
        <v>200</v>
      </c>
      <c r="D28" s="13">
        <v>1</v>
      </c>
      <c r="E28" s="13">
        <v>0</v>
      </c>
      <c r="F28" s="13">
        <v>20.2</v>
      </c>
      <c r="G28" s="13">
        <v>92</v>
      </c>
      <c r="H28" s="13">
        <v>1</v>
      </c>
      <c r="I28" s="13">
        <v>0</v>
      </c>
      <c r="J28" s="13">
        <v>20.2</v>
      </c>
      <c r="K28" s="13">
        <v>92</v>
      </c>
      <c r="L28" s="10">
        <v>537</v>
      </c>
    </row>
    <row r="29" spans="1:12" x14ac:dyDescent="0.25">
      <c r="A29" s="11" t="s">
        <v>42</v>
      </c>
      <c r="B29" s="11">
        <v>100</v>
      </c>
      <c r="C29" s="11">
        <v>150</v>
      </c>
      <c r="D29" s="7">
        <v>0.37</v>
      </c>
      <c r="E29" s="7">
        <v>5.94</v>
      </c>
      <c r="F29" s="7">
        <v>9.6</v>
      </c>
      <c r="G29" s="7">
        <v>110</v>
      </c>
      <c r="H29" s="7">
        <v>2.92</v>
      </c>
      <c r="I29" s="7">
        <v>9.58</v>
      </c>
      <c r="J29" s="7">
        <v>14.65</v>
      </c>
      <c r="K29" s="7">
        <v>165</v>
      </c>
      <c r="L29" s="5">
        <v>161</v>
      </c>
    </row>
    <row r="30" spans="1:12" x14ac:dyDescent="0.25">
      <c r="A30" s="11" t="s">
        <v>43</v>
      </c>
      <c r="B30" s="11"/>
      <c r="C30" s="11"/>
      <c r="D30" s="7"/>
      <c r="E30" s="7"/>
      <c r="F30" s="7"/>
      <c r="G30" s="7"/>
      <c r="H30" s="7"/>
      <c r="I30" s="7"/>
      <c r="J30" s="7"/>
      <c r="K30" s="7"/>
      <c r="L30" s="18"/>
    </row>
    <row r="31" spans="1:12" x14ac:dyDescent="0.25">
      <c r="A31" s="11" t="s">
        <v>28</v>
      </c>
      <c r="B31" s="11">
        <v>15</v>
      </c>
      <c r="C31" s="11">
        <v>15</v>
      </c>
      <c r="D31" s="7">
        <v>1.1399999999999999</v>
      </c>
      <c r="E31" s="7">
        <v>0.12</v>
      </c>
      <c r="F31" s="7">
        <v>7.38</v>
      </c>
      <c r="G31" s="7">
        <v>35</v>
      </c>
      <c r="H31" s="7">
        <v>1.1399999999999999</v>
      </c>
      <c r="I31" s="7">
        <v>0.12</v>
      </c>
      <c r="J31" s="7">
        <v>7.38</v>
      </c>
      <c r="K31" s="7">
        <v>35</v>
      </c>
      <c r="L31" s="5">
        <v>114</v>
      </c>
    </row>
    <row r="32" spans="1:12" x14ac:dyDescent="0.25">
      <c r="A32" s="33" t="s">
        <v>44</v>
      </c>
      <c r="B32" s="33"/>
      <c r="C32" s="33"/>
      <c r="D32" s="14">
        <f t="shared" ref="D32:K32" si="3">SUM(D28:D31)</f>
        <v>2.5099999999999998</v>
      </c>
      <c r="E32" s="14">
        <f t="shared" si="3"/>
        <v>6.0600000000000005</v>
      </c>
      <c r="F32" s="14">
        <f t="shared" si="3"/>
        <v>37.18</v>
      </c>
      <c r="G32" s="14">
        <f t="shared" si="3"/>
        <v>237</v>
      </c>
      <c r="H32" s="14">
        <f t="shared" si="3"/>
        <v>5.0599999999999996</v>
      </c>
      <c r="I32" s="14">
        <f t="shared" si="3"/>
        <v>9.6999999999999993</v>
      </c>
      <c r="J32" s="14">
        <f t="shared" si="3"/>
        <v>42.230000000000004</v>
      </c>
      <c r="K32" s="14">
        <f t="shared" si="3"/>
        <v>292</v>
      </c>
      <c r="L32" s="8"/>
    </row>
    <row r="33" spans="1:12" x14ac:dyDescent="0.25">
      <c r="A33" s="33" t="s">
        <v>27</v>
      </c>
      <c r="B33" s="33"/>
      <c r="C33" s="33"/>
      <c r="D33" s="31">
        <f t="shared" ref="D33:K33" si="4">D32+D26+D16+D13</f>
        <v>31.08</v>
      </c>
      <c r="E33" s="31">
        <f t="shared" si="4"/>
        <v>35.44</v>
      </c>
      <c r="F33" s="31">
        <f t="shared" si="4"/>
        <v>143.68</v>
      </c>
      <c r="G33" s="31">
        <f t="shared" si="4"/>
        <v>1043</v>
      </c>
      <c r="H33" s="31">
        <f t="shared" si="4"/>
        <v>40.39</v>
      </c>
      <c r="I33" s="31">
        <f t="shared" si="4"/>
        <v>44.64</v>
      </c>
      <c r="J33" s="31">
        <f t="shared" si="4"/>
        <v>179.64</v>
      </c>
      <c r="K33" s="31">
        <f t="shared" si="4"/>
        <v>1279</v>
      </c>
      <c r="L33" s="8"/>
    </row>
  </sheetData>
  <mergeCells count="13">
    <mergeCell ref="L6:L7"/>
    <mergeCell ref="B6:C6"/>
    <mergeCell ref="D6:G6"/>
    <mergeCell ref="H6:K6"/>
    <mergeCell ref="A14:C14"/>
    <mergeCell ref="A32:C32"/>
    <mergeCell ref="A33:C33"/>
    <mergeCell ref="A13:C13"/>
    <mergeCell ref="A8:C8"/>
    <mergeCell ref="A16:C16"/>
    <mergeCell ref="A17:C17"/>
    <mergeCell ref="A27:C27"/>
    <mergeCell ref="A26:C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2024-04-08T01:56:30Z</dcterms:modified>
</cp:coreProperties>
</file>